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xr:revisionPtr revIDLastSave="0" documentId="8_{DE82294A-C8C2-4744-A825-A6764970796C}" xr6:coauthVersionLast="47" xr6:coauthVersionMax="47" xr10:uidLastSave="{00000000-0000-0000-0000-000000000000}"/>
  <bookViews>
    <workbookView xWindow="780" yWindow="780" windowWidth="29070" windowHeight="18330" xr2:uid="{CCE86DF3-787E-4A5D-91F2-773D19B924A2}"/>
  </bookViews>
  <sheets>
    <sheet name="Přihláška" sheetId="1" r:id="rId1"/>
  </sheets>
  <definedNames>
    <definedName name="_xlnm.Print_Area" localSheetId="0">Přihláška!$A$1:$R$39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I32" i="1"/>
  <c r="R31" i="1"/>
  <c r="I31" i="1"/>
  <c r="R30" i="1"/>
  <c r="I30" i="1"/>
  <c r="R29" i="1"/>
  <c r="I29" i="1"/>
  <c r="R28" i="1"/>
  <c r="I28" i="1"/>
  <c r="R27" i="1"/>
  <c r="I27" i="1"/>
  <c r="R26" i="1"/>
  <c r="I26" i="1"/>
  <c r="R25" i="1"/>
  <c r="I25" i="1"/>
  <c r="R24" i="1"/>
  <c r="I24" i="1"/>
  <c r="R23" i="1"/>
  <c r="I23" i="1"/>
  <c r="R22" i="1"/>
  <c r="I22" i="1"/>
  <c r="R21" i="1"/>
  <c r="I21" i="1"/>
  <c r="R20" i="1"/>
  <c r="I20" i="1"/>
  <c r="R19" i="1"/>
  <c r="I19" i="1"/>
  <c r="R18" i="1"/>
  <c r="I18" i="1"/>
  <c r="R17" i="1"/>
  <c r="I17" i="1"/>
  <c r="R16" i="1"/>
  <c r="I16" i="1"/>
  <c r="R15" i="1"/>
  <c r="I15" i="1"/>
  <c r="R14" i="1"/>
  <c r="I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R13" i="1"/>
  <c r="I13" i="1"/>
  <c r="H11" i="1" s="1"/>
  <c r="O34" i="1" s="1"/>
  <c r="Q12" i="1"/>
  <c r="N9" i="1"/>
  <c r="K9" i="1"/>
  <c r="M8" i="1"/>
  <c r="K1" i="1"/>
</calcChain>
</file>

<file path=xl/sharedStrings.xml><?xml version="1.0" encoding="utf-8"?>
<sst xmlns="http://schemas.openxmlformats.org/spreadsheetml/2006/main" count="37" uniqueCount="28">
  <si>
    <t>Přihláška</t>
  </si>
  <si>
    <t>Adresa:</t>
  </si>
  <si>
    <t>Škola:</t>
  </si>
  <si>
    <t>e-mail:</t>
  </si>
  <si>
    <t>Vedoucí družstva</t>
  </si>
  <si>
    <t>Jméno, příjmení:</t>
  </si>
  <si>
    <t>telefon:</t>
  </si>
  <si>
    <t>Nr.</t>
  </si>
  <si>
    <t>Jméno</t>
  </si>
  <si>
    <t>Příjmení</t>
  </si>
  <si>
    <t>Třída</t>
  </si>
  <si>
    <t>Kategorie</t>
  </si>
  <si>
    <t>V ….................................... , dne ….....................</t>
  </si>
  <si>
    <t>Za školu:</t>
  </si>
  <si>
    <t>Soupiska družstva školy</t>
  </si>
  <si>
    <r>
      <t xml:space="preserve">….......................................................
</t>
    </r>
    <r>
      <rPr>
        <sz val="9"/>
        <color theme="1"/>
        <rFont val="Arial"/>
        <family val="2"/>
        <charset val="238"/>
      </rPr>
      <t>Podpis, razítko</t>
    </r>
  </si>
  <si>
    <t>Podepsané předložit při prezentaci</t>
  </si>
  <si>
    <r>
      <rPr>
        <sz val="11"/>
        <color theme="1"/>
        <rFont val="Arial"/>
        <family val="2"/>
        <charset val="238"/>
      </rPr>
      <t xml:space="preserve">…........................................................
</t>
    </r>
    <r>
      <rPr>
        <sz val="9"/>
        <color theme="1"/>
        <rFont val="Arial"/>
        <family val="2"/>
        <charset val="238"/>
      </rPr>
      <t>Jméno, příjmení</t>
    </r>
    <r>
      <rPr>
        <sz val="3"/>
        <color theme="1"/>
        <rFont val="Arial"/>
        <family val="2"/>
        <charset val="238"/>
      </rPr>
      <t xml:space="preserve">
</t>
    </r>
  </si>
  <si>
    <t>vyberte</t>
  </si>
  <si>
    <t>Počet soutěžících:</t>
  </si>
  <si>
    <r>
      <t xml:space="preserve">Zašlete do  </t>
    </r>
    <r>
      <rPr>
        <b/>
        <sz val="18"/>
        <color theme="1"/>
        <rFont val="Arial"/>
        <family val="2"/>
        <charset val="238"/>
      </rPr>
      <t>18. 4. 2024</t>
    </r>
    <r>
      <rPr>
        <b/>
        <sz val="14"/>
        <color theme="1"/>
        <rFont val="Arial"/>
        <family val="2"/>
        <charset val="238"/>
      </rPr>
      <t xml:space="preserve">  </t>
    </r>
    <r>
      <rPr>
        <sz val="14"/>
        <color theme="1"/>
        <rFont val="Arial"/>
        <family val="2"/>
        <charset val="238"/>
      </rPr>
      <t xml:space="preserve">na mailovou adresu 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8"/>
        <color theme="1"/>
        <rFont val="Arial"/>
        <family val="2"/>
        <charset val="238"/>
      </rPr>
      <t>info@kobul.cz</t>
    </r>
  </si>
  <si>
    <t>Přebor škol v orientačním běhu 2024 - okresní kolo - Ústí n. L.</t>
  </si>
  <si>
    <t>Číslo SI-čipu**</t>
  </si>
  <si>
    <t>*</t>
  </si>
  <si>
    <t>Startovné za školu celkem:</t>
  </si>
  <si>
    <t>*   startovné zaplatíte v hotovosti při prezentaci</t>
  </si>
  <si>
    <r>
      <t xml:space="preserve">**  uveďte v případě vlastního čipu závodníka; ostatním budou čipy zapůjčeny zdarma
    </t>
    </r>
    <r>
      <rPr>
        <sz val="9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pořadatelem za podmínek uvedených v Rozpisu (úhrada 700,- Kč/ks při nevrácení).</t>
    </r>
  </si>
  <si>
    <r>
      <t xml:space="preserve">Přihláška
</t>
    </r>
    <r>
      <rPr>
        <b/>
        <sz val="8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strana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</si>
</sst>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\ [$Kč-405];\-#,##0\ [$Kč-405]"/>
  </numFmts>
  <fonts count="15" x14ac:knownFonts="1"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3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"/>
      <color theme="0"/>
      <name val="Arial"/>
      <family val="2"/>
      <charset val="238"/>
    </font>
    <font>
      <b/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15" xfId="0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inden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/>
    <xf numFmtId="0" fontId="0" fillId="0" borderId="9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2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right" vertical="center" indent="2"/>
    </xf>
    <xf numFmtId="0" fontId="0" fillId="2" borderId="16" xfId="0" applyFill="1" applyBorder="1" applyAlignment="1" applyProtection="1">
      <alignment horizontal="left" vertical="center" indent="1"/>
      <protection locked="0"/>
    </xf>
    <xf numFmtId="0" fontId="0" fillId="2" borderId="17" xfId="0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8"/>
    </xf>
    <xf numFmtId="0" fontId="4" fillId="0" borderId="0" xfId="0" applyFont="1" applyAlignment="1">
      <alignment horizontal="left" vertical="center" indent="18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12" fillId="2" borderId="1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2" borderId="14" xfId="0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inden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0</xdr:row>
      <xdr:rowOff>7620</xdr:rowOff>
    </xdr:from>
    <xdr:to>
      <xdr:col>7</xdr:col>
      <xdr:colOff>891540</xdr:colOff>
      <xdr:row>1</xdr:row>
      <xdr:rowOff>419100</xdr:rowOff>
    </xdr:to>
    <xdr:pic>
      <xdr:nvPicPr>
        <xdr:cNvPr id="2" name="Obrázek 1" descr="Kobul - Klub orientačního běhu Ústí nad Labem, profile picture">
          <a:extLst>
            <a:ext uri="{FF2B5EF4-FFF2-40B4-BE49-F238E27FC236}">
              <a16:creationId xmlns:a16="http://schemas.microsoft.com/office/drawing/2014/main" id="{9F3AA458-87B6-2048-20F0-44F0920D6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180" y="7620"/>
          <a:ext cx="83820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253012</xdr:colOff>
      <xdr:row>0</xdr:row>
      <xdr:rowOff>396240</xdr:rowOff>
    </xdr:from>
    <xdr:to>
      <xdr:col>6</xdr:col>
      <xdr:colOff>571500</xdr:colOff>
      <xdr:row>1</xdr:row>
      <xdr:rowOff>341630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65C1D3B-6F2B-9C6D-0576-C305A16D5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232" y="396240"/>
          <a:ext cx="318488" cy="3721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259633</xdr:colOff>
      <xdr:row>0</xdr:row>
      <xdr:rowOff>379682</xdr:rowOff>
    </xdr:from>
    <xdr:to>
      <xdr:col>3</xdr:col>
      <xdr:colOff>548641</xdr:colOff>
      <xdr:row>1</xdr:row>
      <xdr:rowOff>372317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E7CACC6-0262-3506-8F31-31D1A48EF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93" y="379682"/>
          <a:ext cx="997668" cy="4193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53340</xdr:colOff>
      <xdr:row>0</xdr:row>
      <xdr:rowOff>167640</xdr:rowOff>
    </xdr:from>
    <xdr:ext cx="838200" cy="838200"/>
    <xdr:pic>
      <xdr:nvPicPr>
        <xdr:cNvPr id="8" name="Obrázek 7" descr="Kobul - Klub orientačního běhu Ústí nad Labem, profile picture">
          <a:extLst>
            <a:ext uri="{FF2B5EF4-FFF2-40B4-BE49-F238E27FC236}">
              <a16:creationId xmlns:a16="http://schemas.microsoft.com/office/drawing/2014/main" id="{E0EC83EE-318A-4D2E-B0D3-F7E955674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4320" y="167640"/>
          <a:ext cx="838200" cy="83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253012</xdr:colOff>
      <xdr:row>1</xdr:row>
      <xdr:rowOff>129540</xdr:rowOff>
    </xdr:from>
    <xdr:ext cx="318488" cy="372110"/>
    <xdr:pic>
      <xdr:nvPicPr>
        <xdr:cNvPr id="9" name="Obrázek 8">
          <a:extLst>
            <a:ext uri="{FF2B5EF4-FFF2-40B4-BE49-F238E27FC236}">
              <a16:creationId xmlns:a16="http://schemas.microsoft.com/office/drawing/2014/main" id="{26F83A05-5D43-480D-BFE5-0A810168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372" y="556260"/>
          <a:ext cx="318488" cy="37211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259633</xdr:colOff>
      <xdr:row>1</xdr:row>
      <xdr:rowOff>128222</xdr:rowOff>
    </xdr:from>
    <xdr:ext cx="997668" cy="419355"/>
    <xdr:pic>
      <xdr:nvPicPr>
        <xdr:cNvPr id="10" name="Obrázek 9">
          <a:extLst>
            <a:ext uri="{FF2B5EF4-FFF2-40B4-BE49-F238E27FC236}">
              <a16:creationId xmlns:a16="http://schemas.microsoft.com/office/drawing/2014/main" id="{7EBF0AB9-3DE1-4BE6-AB7E-C8F726E8F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3333" y="554942"/>
          <a:ext cx="997668" cy="41935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B67A-FC6E-41F6-A53E-060D63CE4A62}">
  <dimension ref="B1:R39"/>
  <sheetViews>
    <sheetView tabSelected="1" topLeftCell="A8" workbookViewId="0">
      <selection activeCell="O18" sqref="O18"/>
    </sheetView>
  </sheetViews>
  <sheetFormatPr defaultRowHeight="14.25" x14ac:dyDescent="0.2"/>
  <cols>
    <col min="1" max="1" width="3.75" customWidth="1"/>
    <col min="2" max="2" width="5.5" customWidth="1"/>
    <col min="3" max="3" width="3.75" customWidth="1"/>
    <col min="4" max="4" width="12.25" customWidth="1"/>
    <col min="5" max="5" width="21.375" customWidth="1"/>
    <col min="6" max="6" width="11.25" customWidth="1"/>
    <col min="7" max="7" width="10.125" customWidth="1"/>
    <col min="8" max="8" width="12.75" customWidth="1"/>
    <col min="9" max="10" width="3.75" customWidth="1"/>
    <col min="11" max="11" width="5.5" customWidth="1"/>
    <col min="12" max="12" width="3.75" customWidth="1"/>
    <col min="13" max="13" width="12.25" customWidth="1"/>
    <col min="14" max="14" width="21.375" customWidth="1"/>
    <col min="15" max="15" width="11.25" customWidth="1"/>
    <col min="16" max="16" width="10.125" customWidth="1"/>
    <col min="17" max="17" width="12.75" customWidth="1"/>
    <col min="18" max="18" width="3.75" customWidth="1"/>
  </cols>
  <sheetData>
    <row r="1" spans="2:18" ht="33.6" customHeight="1" x14ac:dyDescent="0.2">
      <c r="B1" s="56" t="s">
        <v>21</v>
      </c>
      <c r="C1" s="56"/>
      <c r="D1" s="57"/>
      <c r="E1" s="57"/>
      <c r="F1" s="57"/>
      <c r="G1" s="57"/>
      <c r="H1" s="57"/>
      <c r="K1" s="56" t="str">
        <f>B1</f>
        <v>Přebor škol v orientačním běhu 2024 - okresní kolo - Ústí n. L.</v>
      </c>
      <c r="L1" s="56"/>
      <c r="M1" s="57"/>
      <c r="N1" s="57"/>
      <c r="O1" s="57"/>
      <c r="P1" s="57"/>
      <c r="Q1" s="57"/>
    </row>
    <row r="2" spans="2:18" ht="33.6" customHeight="1" x14ac:dyDescent="0.2">
      <c r="B2" s="54" t="s">
        <v>0</v>
      </c>
      <c r="C2" s="54"/>
      <c r="D2" s="55"/>
      <c r="E2" s="55"/>
      <c r="F2" s="55"/>
      <c r="G2" s="55"/>
      <c r="H2" s="55"/>
    </row>
    <row r="3" spans="2:18" ht="24" customHeight="1" x14ac:dyDescent="0.2">
      <c r="B3" s="53" t="s">
        <v>2</v>
      </c>
      <c r="C3" s="53"/>
      <c r="D3" s="59"/>
      <c r="E3" s="59"/>
      <c r="F3" s="59"/>
      <c r="G3" s="59"/>
      <c r="H3" s="59"/>
      <c r="K3" s="70" t="s">
        <v>27</v>
      </c>
      <c r="L3" s="70"/>
      <c r="M3" s="70"/>
      <c r="N3" s="70"/>
      <c r="O3" s="70"/>
      <c r="P3" s="70"/>
      <c r="Q3" s="70"/>
    </row>
    <row r="4" spans="2:18" ht="19.899999999999999" customHeight="1" x14ac:dyDescent="0.2">
      <c r="B4" s="53" t="s">
        <v>1</v>
      </c>
      <c r="C4" s="53"/>
      <c r="D4" s="58"/>
      <c r="E4" s="58"/>
      <c r="F4" s="58"/>
      <c r="G4" s="58"/>
      <c r="H4" s="58"/>
      <c r="K4" s="70"/>
      <c r="L4" s="70"/>
      <c r="M4" s="70"/>
      <c r="N4" s="70"/>
      <c r="O4" s="70"/>
      <c r="P4" s="70"/>
      <c r="Q4" s="70"/>
    </row>
    <row r="5" spans="2:18" ht="19.899999999999999" customHeight="1" x14ac:dyDescent="0.2">
      <c r="B5" s="53" t="s">
        <v>3</v>
      </c>
      <c r="C5" s="53"/>
      <c r="D5" s="58"/>
      <c r="E5" s="58"/>
      <c r="F5" s="58"/>
      <c r="G5" s="58"/>
      <c r="H5" s="58"/>
      <c r="K5" s="70"/>
      <c r="L5" s="70"/>
      <c r="M5" s="70"/>
      <c r="N5" s="70"/>
      <c r="O5" s="70"/>
      <c r="P5" s="70"/>
      <c r="Q5" s="70"/>
    </row>
    <row r="6" spans="2:18" ht="7.15" customHeight="1" x14ac:dyDescent="0.2">
      <c r="C6" s="32"/>
      <c r="D6" s="32"/>
    </row>
    <row r="7" spans="2:18" ht="20.45" customHeight="1" x14ac:dyDescent="0.2">
      <c r="B7" s="34" t="s">
        <v>4</v>
      </c>
      <c r="C7" s="35"/>
      <c r="D7" s="35"/>
      <c r="E7" s="35"/>
      <c r="F7" s="35"/>
      <c r="G7" s="35"/>
      <c r="H7" s="36"/>
    </row>
    <row r="8" spans="2:18" ht="23.45" customHeight="1" x14ac:dyDescent="0.2">
      <c r="B8" s="53" t="s">
        <v>5</v>
      </c>
      <c r="C8" s="53"/>
      <c r="D8" s="53"/>
      <c r="E8" s="50"/>
      <c r="F8" s="51"/>
      <c r="G8" s="51"/>
      <c r="H8" s="52"/>
      <c r="K8" s="53" t="s">
        <v>2</v>
      </c>
      <c r="L8" s="53"/>
      <c r="M8" s="71" t="str">
        <f>IF(ISBLANK(D3),"Vyplnit na str. 1",D3)</f>
        <v>Vyplnit na str. 1</v>
      </c>
      <c r="N8" s="71"/>
      <c r="O8" s="71"/>
      <c r="P8" s="71"/>
      <c r="Q8" s="71"/>
    </row>
    <row r="9" spans="2:18" ht="20.45" customHeight="1" x14ac:dyDescent="0.2">
      <c r="B9" s="53" t="s">
        <v>3</v>
      </c>
      <c r="C9" s="53"/>
      <c r="D9" s="38"/>
      <c r="E9" s="38"/>
      <c r="F9" s="5" t="s">
        <v>6</v>
      </c>
      <c r="G9" s="38"/>
      <c r="H9" s="38"/>
      <c r="K9" s="34" t="str">
        <f>B7&amp;":"</f>
        <v>Vedoucí družstva:</v>
      </c>
      <c r="L9" s="35"/>
      <c r="M9" s="36"/>
      <c r="N9" s="67" t="str">
        <f>IF(ISBLANK(E8),"Vyplnit na str. 1",E8)</f>
        <v>Vyplnit na str. 1</v>
      </c>
      <c r="O9" s="68"/>
      <c r="P9" s="68"/>
      <c r="Q9" s="69"/>
    </row>
    <row r="10" spans="2:18" ht="8.4499999999999993" customHeight="1" x14ac:dyDescent="0.2">
      <c r="C10" s="32"/>
      <c r="D10" s="32"/>
    </row>
    <row r="11" spans="2:18" ht="21" customHeight="1" x14ac:dyDescent="0.2">
      <c r="B11" s="60" t="s">
        <v>14</v>
      </c>
      <c r="C11" s="61"/>
      <c r="D11" s="61"/>
      <c r="E11" s="61"/>
      <c r="F11" s="61" t="s">
        <v>19</v>
      </c>
      <c r="G11" s="62"/>
      <c r="H11" s="17">
        <f>SUM(I13:I32,R13:R32)</f>
        <v>0</v>
      </c>
    </row>
    <row r="12" spans="2:18" ht="18.600000000000001" customHeight="1" thickBot="1" x14ac:dyDescent="0.25">
      <c r="B12" s="18" t="s">
        <v>7</v>
      </c>
      <c r="C12" s="63" t="s">
        <v>8</v>
      </c>
      <c r="D12" s="64"/>
      <c r="E12" s="19" t="s">
        <v>9</v>
      </c>
      <c r="F12" s="14" t="s">
        <v>11</v>
      </c>
      <c r="G12" s="15" t="s">
        <v>10</v>
      </c>
      <c r="H12" s="20" t="s">
        <v>22</v>
      </c>
      <c r="K12" s="18" t="s">
        <v>7</v>
      </c>
      <c r="L12" s="63" t="s">
        <v>8</v>
      </c>
      <c r="M12" s="64"/>
      <c r="N12" s="19" t="s">
        <v>9</v>
      </c>
      <c r="O12" s="14" t="s">
        <v>11</v>
      </c>
      <c r="P12" s="15" t="s">
        <v>10</v>
      </c>
      <c r="Q12" s="20" t="str">
        <f>H12</f>
        <v>Číslo SI-čipu**</v>
      </c>
    </row>
    <row r="13" spans="2:18" ht="16.899999999999999" customHeight="1" thickTop="1" x14ac:dyDescent="0.2">
      <c r="B13" s="3">
        <v>1</v>
      </c>
      <c r="C13" s="65"/>
      <c r="D13" s="66"/>
      <c r="E13" s="6"/>
      <c r="F13" s="7" t="s">
        <v>18</v>
      </c>
      <c r="G13" s="8"/>
      <c r="H13" s="9"/>
      <c r="I13" s="16">
        <f>IF(ISBLANK(E13),0,1)</f>
        <v>0</v>
      </c>
      <c r="J13" s="16"/>
      <c r="K13" s="3">
        <f>B32+1</f>
        <v>21</v>
      </c>
      <c r="L13" s="65"/>
      <c r="M13" s="66"/>
      <c r="N13" s="6"/>
      <c r="O13" s="7" t="s">
        <v>18</v>
      </c>
      <c r="P13" s="8"/>
      <c r="Q13" s="9"/>
      <c r="R13" s="16">
        <f>IF(ISBLANK(N13),0,1)</f>
        <v>0</v>
      </c>
    </row>
    <row r="14" spans="2:18" ht="16.899999999999999" customHeight="1" x14ac:dyDescent="0.2">
      <c r="B14" s="4">
        <f>B13+1</f>
        <v>2</v>
      </c>
      <c r="C14" s="29"/>
      <c r="D14" s="30"/>
      <c r="E14" s="10"/>
      <c r="F14" s="11"/>
      <c r="G14" s="12"/>
      <c r="H14" s="13"/>
      <c r="I14" s="16">
        <f t="shared" ref="I14:I32" si="0">IF(ISBLANK(E14),0,1)</f>
        <v>0</v>
      </c>
      <c r="J14" s="16"/>
      <c r="K14" s="4">
        <f>K13+1</f>
        <v>22</v>
      </c>
      <c r="L14" s="29"/>
      <c r="M14" s="30"/>
      <c r="N14" s="10"/>
      <c r="O14" s="11"/>
      <c r="P14" s="12"/>
      <c r="Q14" s="13"/>
      <c r="R14" s="16">
        <f t="shared" ref="R14:R32" si="1">IF(ISBLANK(N14),0,1)</f>
        <v>0</v>
      </c>
    </row>
    <row r="15" spans="2:18" ht="16.899999999999999" customHeight="1" x14ac:dyDescent="0.2">
      <c r="B15" s="4">
        <f t="shared" ref="B15:B32" si="2">B14+1</f>
        <v>3</v>
      </c>
      <c r="C15" s="29"/>
      <c r="D15" s="30"/>
      <c r="E15" s="10"/>
      <c r="F15" s="11"/>
      <c r="G15" s="12"/>
      <c r="H15" s="13"/>
      <c r="I15" s="16">
        <f t="shared" si="0"/>
        <v>0</v>
      </c>
      <c r="J15" s="16"/>
      <c r="K15" s="4">
        <f t="shared" ref="K15:K32" si="3">K14+1</f>
        <v>23</v>
      </c>
      <c r="L15" s="29"/>
      <c r="M15" s="30"/>
      <c r="N15" s="10"/>
      <c r="O15" s="11"/>
      <c r="P15" s="12"/>
      <c r="Q15" s="13"/>
      <c r="R15" s="16">
        <f t="shared" si="1"/>
        <v>0</v>
      </c>
    </row>
    <row r="16" spans="2:18" ht="16.899999999999999" customHeight="1" x14ac:dyDescent="0.2">
      <c r="B16" s="4">
        <f t="shared" si="2"/>
        <v>4</v>
      </c>
      <c r="C16" s="29"/>
      <c r="D16" s="30"/>
      <c r="E16" s="10"/>
      <c r="F16" s="11"/>
      <c r="G16" s="12"/>
      <c r="H16" s="13"/>
      <c r="I16" s="16">
        <f t="shared" si="0"/>
        <v>0</v>
      </c>
      <c r="J16" s="16"/>
      <c r="K16" s="4">
        <f t="shared" si="3"/>
        <v>24</v>
      </c>
      <c r="L16" s="29"/>
      <c r="M16" s="30"/>
      <c r="N16" s="10"/>
      <c r="O16" s="11"/>
      <c r="P16" s="12"/>
      <c r="Q16" s="13"/>
      <c r="R16" s="16">
        <f t="shared" si="1"/>
        <v>0</v>
      </c>
    </row>
    <row r="17" spans="2:18" ht="16.899999999999999" customHeight="1" x14ac:dyDescent="0.2">
      <c r="B17" s="4">
        <f t="shared" si="2"/>
        <v>5</v>
      </c>
      <c r="C17" s="29"/>
      <c r="D17" s="30"/>
      <c r="E17" s="10"/>
      <c r="F17" s="11"/>
      <c r="G17" s="12"/>
      <c r="H17" s="13"/>
      <c r="I17" s="16">
        <f t="shared" si="0"/>
        <v>0</v>
      </c>
      <c r="J17" s="16"/>
      <c r="K17" s="4">
        <f t="shared" si="3"/>
        <v>25</v>
      </c>
      <c r="L17" s="29"/>
      <c r="M17" s="30"/>
      <c r="N17" s="10"/>
      <c r="O17" s="11"/>
      <c r="P17" s="12"/>
      <c r="Q17" s="13"/>
      <c r="R17" s="16">
        <f t="shared" si="1"/>
        <v>0</v>
      </c>
    </row>
    <row r="18" spans="2:18" ht="16.899999999999999" customHeight="1" x14ac:dyDescent="0.2">
      <c r="B18" s="4">
        <f t="shared" si="2"/>
        <v>6</v>
      </c>
      <c r="C18" s="29"/>
      <c r="D18" s="30"/>
      <c r="E18" s="10"/>
      <c r="F18" s="11"/>
      <c r="G18" s="12"/>
      <c r="H18" s="13"/>
      <c r="I18" s="16">
        <f t="shared" si="0"/>
        <v>0</v>
      </c>
      <c r="J18" s="16"/>
      <c r="K18" s="4">
        <f t="shared" si="3"/>
        <v>26</v>
      </c>
      <c r="L18" s="29"/>
      <c r="M18" s="30"/>
      <c r="N18" s="10"/>
      <c r="O18" s="11"/>
      <c r="P18" s="12"/>
      <c r="Q18" s="13"/>
      <c r="R18" s="16">
        <f t="shared" si="1"/>
        <v>0</v>
      </c>
    </row>
    <row r="19" spans="2:18" ht="16.899999999999999" customHeight="1" x14ac:dyDescent="0.2">
      <c r="B19" s="4">
        <f t="shared" si="2"/>
        <v>7</v>
      </c>
      <c r="C19" s="29"/>
      <c r="D19" s="30"/>
      <c r="E19" s="10"/>
      <c r="F19" s="11"/>
      <c r="G19" s="12"/>
      <c r="H19" s="13"/>
      <c r="I19" s="16">
        <f t="shared" si="0"/>
        <v>0</v>
      </c>
      <c r="J19" s="16"/>
      <c r="K19" s="4">
        <f t="shared" si="3"/>
        <v>27</v>
      </c>
      <c r="L19" s="29"/>
      <c r="M19" s="30"/>
      <c r="N19" s="10"/>
      <c r="O19" s="11"/>
      <c r="P19" s="12"/>
      <c r="Q19" s="13"/>
      <c r="R19" s="16">
        <f t="shared" si="1"/>
        <v>0</v>
      </c>
    </row>
    <row r="20" spans="2:18" ht="16.899999999999999" customHeight="1" x14ac:dyDescent="0.2">
      <c r="B20" s="4">
        <f t="shared" si="2"/>
        <v>8</v>
      </c>
      <c r="C20" s="29"/>
      <c r="D20" s="30"/>
      <c r="E20" s="10"/>
      <c r="F20" s="11"/>
      <c r="G20" s="12"/>
      <c r="H20" s="13"/>
      <c r="I20" s="16">
        <f t="shared" si="0"/>
        <v>0</v>
      </c>
      <c r="J20" s="16"/>
      <c r="K20" s="4">
        <f t="shared" si="3"/>
        <v>28</v>
      </c>
      <c r="L20" s="29"/>
      <c r="M20" s="30"/>
      <c r="N20" s="10"/>
      <c r="O20" s="11"/>
      <c r="P20" s="12"/>
      <c r="Q20" s="13"/>
      <c r="R20" s="16">
        <f t="shared" si="1"/>
        <v>0</v>
      </c>
    </row>
    <row r="21" spans="2:18" ht="16.899999999999999" customHeight="1" x14ac:dyDescent="0.2">
      <c r="B21" s="4">
        <f t="shared" si="2"/>
        <v>9</v>
      </c>
      <c r="C21" s="29"/>
      <c r="D21" s="30"/>
      <c r="E21" s="10"/>
      <c r="F21" s="11"/>
      <c r="G21" s="12"/>
      <c r="H21" s="13"/>
      <c r="I21" s="16">
        <f t="shared" si="0"/>
        <v>0</v>
      </c>
      <c r="J21" s="16"/>
      <c r="K21" s="4">
        <f t="shared" si="3"/>
        <v>29</v>
      </c>
      <c r="L21" s="29"/>
      <c r="M21" s="30"/>
      <c r="N21" s="10"/>
      <c r="O21" s="11"/>
      <c r="P21" s="12"/>
      <c r="Q21" s="13"/>
      <c r="R21" s="16">
        <f t="shared" si="1"/>
        <v>0</v>
      </c>
    </row>
    <row r="22" spans="2:18" ht="16.899999999999999" customHeight="1" x14ac:dyDescent="0.2">
      <c r="B22" s="4">
        <f t="shared" si="2"/>
        <v>10</v>
      </c>
      <c r="C22" s="29"/>
      <c r="D22" s="30"/>
      <c r="E22" s="10"/>
      <c r="F22" s="11"/>
      <c r="G22" s="12"/>
      <c r="H22" s="13"/>
      <c r="I22" s="16">
        <f t="shared" si="0"/>
        <v>0</v>
      </c>
      <c r="J22" s="16"/>
      <c r="K22" s="4">
        <f t="shared" si="3"/>
        <v>30</v>
      </c>
      <c r="L22" s="29"/>
      <c r="M22" s="30"/>
      <c r="N22" s="10"/>
      <c r="O22" s="11"/>
      <c r="P22" s="12"/>
      <c r="Q22" s="13"/>
      <c r="R22" s="16">
        <f t="shared" si="1"/>
        <v>0</v>
      </c>
    </row>
    <row r="23" spans="2:18" ht="16.899999999999999" customHeight="1" x14ac:dyDescent="0.2">
      <c r="B23" s="4">
        <f t="shared" si="2"/>
        <v>11</v>
      </c>
      <c r="C23" s="29"/>
      <c r="D23" s="30"/>
      <c r="E23" s="10"/>
      <c r="F23" s="11"/>
      <c r="G23" s="12"/>
      <c r="H23" s="13"/>
      <c r="I23" s="16">
        <f t="shared" si="0"/>
        <v>0</v>
      </c>
      <c r="J23" s="16"/>
      <c r="K23" s="4">
        <f t="shared" si="3"/>
        <v>31</v>
      </c>
      <c r="L23" s="29"/>
      <c r="M23" s="30"/>
      <c r="N23" s="10"/>
      <c r="O23" s="11"/>
      <c r="P23" s="12"/>
      <c r="Q23" s="13"/>
      <c r="R23" s="16">
        <f t="shared" si="1"/>
        <v>0</v>
      </c>
    </row>
    <row r="24" spans="2:18" ht="16.899999999999999" customHeight="1" x14ac:dyDescent="0.2">
      <c r="B24" s="4">
        <f t="shared" si="2"/>
        <v>12</v>
      </c>
      <c r="C24" s="29"/>
      <c r="D24" s="30"/>
      <c r="E24" s="10"/>
      <c r="F24" s="11"/>
      <c r="G24" s="12"/>
      <c r="H24" s="13"/>
      <c r="I24" s="16">
        <f t="shared" si="0"/>
        <v>0</v>
      </c>
      <c r="J24" s="16"/>
      <c r="K24" s="4">
        <f t="shared" si="3"/>
        <v>32</v>
      </c>
      <c r="L24" s="29"/>
      <c r="M24" s="30"/>
      <c r="N24" s="10"/>
      <c r="O24" s="11"/>
      <c r="P24" s="12"/>
      <c r="Q24" s="13"/>
      <c r="R24" s="16">
        <f t="shared" si="1"/>
        <v>0</v>
      </c>
    </row>
    <row r="25" spans="2:18" ht="16.899999999999999" customHeight="1" x14ac:dyDescent="0.2">
      <c r="B25" s="4">
        <f t="shared" si="2"/>
        <v>13</v>
      </c>
      <c r="C25" s="29"/>
      <c r="D25" s="30"/>
      <c r="E25" s="10"/>
      <c r="F25" s="11"/>
      <c r="G25" s="12"/>
      <c r="H25" s="13"/>
      <c r="I25" s="16">
        <f t="shared" si="0"/>
        <v>0</v>
      </c>
      <c r="J25" s="16"/>
      <c r="K25" s="4">
        <f t="shared" si="3"/>
        <v>33</v>
      </c>
      <c r="L25" s="29"/>
      <c r="M25" s="30"/>
      <c r="N25" s="10"/>
      <c r="O25" s="11"/>
      <c r="P25" s="12"/>
      <c r="Q25" s="13"/>
      <c r="R25" s="16">
        <f t="shared" si="1"/>
        <v>0</v>
      </c>
    </row>
    <row r="26" spans="2:18" ht="16.899999999999999" customHeight="1" x14ac:dyDescent="0.2">
      <c r="B26" s="4">
        <f t="shared" si="2"/>
        <v>14</v>
      </c>
      <c r="C26" s="29"/>
      <c r="D26" s="30"/>
      <c r="E26" s="10"/>
      <c r="F26" s="11"/>
      <c r="G26" s="12"/>
      <c r="H26" s="13"/>
      <c r="I26" s="16">
        <f t="shared" si="0"/>
        <v>0</v>
      </c>
      <c r="J26" s="16"/>
      <c r="K26" s="4">
        <f t="shared" si="3"/>
        <v>34</v>
      </c>
      <c r="L26" s="29"/>
      <c r="M26" s="30"/>
      <c r="N26" s="10"/>
      <c r="O26" s="11"/>
      <c r="P26" s="12"/>
      <c r="Q26" s="13"/>
      <c r="R26" s="16">
        <f t="shared" si="1"/>
        <v>0</v>
      </c>
    </row>
    <row r="27" spans="2:18" ht="16.899999999999999" customHeight="1" x14ac:dyDescent="0.2">
      <c r="B27" s="4">
        <f t="shared" si="2"/>
        <v>15</v>
      </c>
      <c r="C27" s="29"/>
      <c r="D27" s="30"/>
      <c r="E27" s="10"/>
      <c r="F27" s="11"/>
      <c r="G27" s="12"/>
      <c r="H27" s="13"/>
      <c r="I27" s="16">
        <f t="shared" si="0"/>
        <v>0</v>
      </c>
      <c r="J27" s="16"/>
      <c r="K27" s="4">
        <f t="shared" si="3"/>
        <v>35</v>
      </c>
      <c r="L27" s="29"/>
      <c r="M27" s="30"/>
      <c r="N27" s="10"/>
      <c r="O27" s="11"/>
      <c r="P27" s="12"/>
      <c r="Q27" s="13"/>
      <c r="R27" s="16">
        <f t="shared" si="1"/>
        <v>0</v>
      </c>
    </row>
    <row r="28" spans="2:18" ht="16.899999999999999" customHeight="1" x14ac:dyDescent="0.2">
      <c r="B28" s="4">
        <f t="shared" si="2"/>
        <v>16</v>
      </c>
      <c r="C28" s="29"/>
      <c r="D28" s="30"/>
      <c r="E28" s="10"/>
      <c r="F28" s="11"/>
      <c r="G28" s="12"/>
      <c r="H28" s="13"/>
      <c r="I28" s="16">
        <f t="shared" si="0"/>
        <v>0</v>
      </c>
      <c r="J28" s="16"/>
      <c r="K28" s="4">
        <f t="shared" si="3"/>
        <v>36</v>
      </c>
      <c r="L28" s="29"/>
      <c r="M28" s="30"/>
      <c r="N28" s="10"/>
      <c r="O28" s="11"/>
      <c r="P28" s="12"/>
      <c r="Q28" s="13"/>
      <c r="R28" s="16">
        <f t="shared" si="1"/>
        <v>0</v>
      </c>
    </row>
    <row r="29" spans="2:18" ht="16.899999999999999" customHeight="1" x14ac:dyDescent="0.2">
      <c r="B29" s="4">
        <f t="shared" si="2"/>
        <v>17</v>
      </c>
      <c r="C29" s="29"/>
      <c r="D29" s="30"/>
      <c r="E29" s="10"/>
      <c r="F29" s="11"/>
      <c r="G29" s="12"/>
      <c r="H29" s="13"/>
      <c r="I29" s="16">
        <f t="shared" si="0"/>
        <v>0</v>
      </c>
      <c r="J29" s="16"/>
      <c r="K29" s="4">
        <f t="shared" si="3"/>
        <v>37</v>
      </c>
      <c r="L29" s="29"/>
      <c r="M29" s="30"/>
      <c r="N29" s="10"/>
      <c r="O29" s="11"/>
      <c r="P29" s="12"/>
      <c r="Q29" s="13"/>
      <c r="R29" s="16">
        <f t="shared" si="1"/>
        <v>0</v>
      </c>
    </row>
    <row r="30" spans="2:18" ht="16.899999999999999" customHeight="1" x14ac:dyDescent="0.2">
      <c r="B30" s="4">
        <f t="shared" si="2"/>
        <v>18</v>
      </c>
      <c r="C30" s="29"/>
      <c r="D30" s="30"/>
      <c r="E30" s="10"/>
      <c r="F30" s="11"/>
      <c r="G30" s="12"/>
      <c r="H30" s="13"/>
      <c r="I30" s="16">
        <f t="shared" si="0"/>
        <v>0</v>
      </c>
      <c r="J30" s="16"/>
      <c r="K30" s="4">
        <f t="shared" si="3"/>
        <v>38</v>
      </c>
      <c r="L30" s="29"/>
      <c r="M30" s="30"/>
      <c r="N30" s="10"/>
      <c r="O30" s="11"/>
      <c r="P30" s="12"/>
      <c r="Q30" s="13"/>
      <c r="R30" s="16">
        <f t="shared" si="1"/>
        <v>0</v>
      </c>
    </row>
    <row r="31" spans="2:18" ht="16.899999999999999" customHeight="1" x14ac:dyDescent="0.2">
      <c r="B31" s="4">
        <f t="shared" si="2"/>
        <v>19</v>
      </c>
      <c r="C31" s="29"/>
      <c r="D31" s="30"/>
      <c r="E31" s="10"/>
      <c r="F31" s="11"/>
      <c r="G31" s="12"/>
      <c r="H31" s="13"/>
      <c r="I31" s="16">
        <f t="shared" si="0"/>
        <v>0</v>
      </c>
      <c r="J31" s="16"/>
      <c r="K31" s="4">
        <f t="shared" si="3"/>
        <v>39</v>
      </c>
      <c r="L31" s="29"/>
      <c r="M31" s="30"/>
      <c r="N31" s="10"/>
      <c r="O31" s="11"/>
      <c r="P31" s="12"/>
      <c r="Q31" s="13"/>
      <c r="R31" s="16">
        <f t="shared" si="1"/>
        <v>0</v>
      </c>
    </row>
    <row r="32" spans="2:18" ht="16.899999999999999" customHeight="1" x14ac:dyDescent="0.2">
      <c r="B32" s="4">
        <f t="shared" si="2"/>
        <v>20</v>
      </c>
      <c r="C32" s="29"/>
      <c r="D32" s="30"/>
      <c r="E32" s="10"/>
      <c r="F32" s="11"/>
      <c r="G32" s="12"/>
      <c r="H32" s="13"/>
      <c r="I32" s="16">
        <f t="shared" si="0"/>
        <v>0</v>
      </c>
      <c r="J32" s="16"/>
      <c r="K32" s="4">
        <f t="shared" si="3"/>
        <v>40</v>
      </c>
      <c r="L32" s="29"/>
      <c r="M32" s="30"/>
      <c r="N32" s="10"/>
      <c r="O32" s="11"/>
      <c r="P32" s="12"/>
      <c r="Q32" s="13"/>
      <c r="R32" s="16">
        <f t="shared" si="1"/>
        <v>0</v>
      </c>
    </row>
    <row r="33" spans="2:17" ht="52.15" customHeight="1" x14ac:dyDescent="0.2">
      <c r="B33" s="31" t="s">
        <v>20</v>
      </c>
      <c r="C33" s="31"/>
      <c r="D33" s="31"/>
      <c r="E33" s="31"/>
      <c r="F33" s="31"/>
      <c r="G33" s="31"/>
      <c r="H33" s="31"/>
      <c r="K33" s="31" t="s">
        <v>20</v>
      </c>
      <c r="L33" s="31"/>
      <c r="M33" s="31"/>
      <c r="N33" s="31"/>
      <c r="O33" s="31"/>
      <c r="P33" s="31"/>
      <c r="Q33" s="31"/>
    </row>
    <row r="34" spans="2:17" ht="25.15" customHeight="1" x14ac:dyDescent="0.2">
      <c r="B34" s="22"/>
      <c r="C34" s="22"/>
      <c r="D34" s="22"/>
      <c r="E34" s="21"/>
      <c r="F34" s="22"/>
      <c r="G34" s="22"/>
      <c r="H34" s="22"/>
      <c r="K34" s="28" t="s">
        <v>24</v>
      </c>
      <c r="L34" s="28"/>
      <c r="M34" s="28"/>
      <c r="N34" s="28"/>
      <c r="O34" s="23">
        <f>H11*20</f>
        <v>0</v>
      </c>
      <c r="P34" s="24" t="s">
        <v>23</v>
      </c>
    </row>
    <row r="35" spans="2:17" ht="38.450000000000003" customHeight="1" x14ac:dyDescent="0.2">
      <c r="B35" s="2" t="s">
        <v>12</v>
      </c>
      <c r="F35" s="41" t="s">
        <v>15</v>
      </c>
      <c r="G35" s="42"/>
      <c r="H35" s="43"/>
      <c r="K35" s="25" t="s">
        <v>25</v>
      </c>
      <c r="L35" s="25"/>
      <c r="M35" s="25"/>
      <c r="N35" s="25"/>
      <c r="O35" s="25"/>
      <c r="P35" s="25"/>
      <c r="Q35" s="25"/>
    </row>
    <row r="36" spans="2:17" ht="5.45" customHeight="1" x14ac:dyDescent="0.2">
      <c r="B36" s="2"/>
      <c r="F36" s="44"/>
      <c r="G36" s="45"/>
      <c r="H36" s="46"/>
    </row>
    <row r="37" spans="2:17" ht="34.9" customHeight="1" x14ac:dyDescent="0.2">
      <c r="B37" s="37" t="s">
        <v>13</v>
      </c>
      <c r="C37" s="37"/>
      <c r="D37" s="39"/>
      <c r="E37" s="39"/>
      <c r="F37" s="44"/>
      <c r="G37" s="45"/>
      <c r="H37" s="46"/>
      <c r="K37" s="26" t="s">
        <v>26</v>
      </c>
      <c r="L37" s="27"/>
      <c r="M37" s="27"/>
      <c r="N37" s="27"/>
      <c r="O37" s="27"/>
      <c r="P37" s="27"/>
      <c r="Q37" s="27"/>
    </row>
    <row r="38" spans="2:17" ht="7.9" customHeight="1" x14ac:dyDescent="0.2">
      <c r="B38" s="37"/>
      <c r="C38" s="37"/>
      <c r="D38" s="33" t="s">
        <v>17</v>
      </c>
      <c r="E38" s="33"/>
      <c r="F38" s="47"/>
      <c r="G38" s="48"/>
      <c r="H38" s="49"/>
    </row>
    <row r="39" spans="2:17" ht="20.45" customHeight="1" x14ac:dyDescent="0.2">
      <c r="B39" s="1"/>
      <c r="D39" s="33"/>
      <c r="E39" s="33"/>
      <c r="F39" s="40" t="s">
        <v>16</v>
      </c>
      <c r="G39" s="40"/>
      <c r="H39" s="40"/>
    </row>
  </sheetData>
  <sheetProtection algorithmName="SHA-512" hashValue="uWeyWuAZNnyoNN7U6E6jsDzPxKlyADMJopuJKp4ZFlskdZuydsJvGLYw3I4FOI67oikSuLuAWXUOxUDaXZFF3g==" saltValue="f3uJY94l8kW3sf13066qbQ==" spinCount="100000" sheet="1" objects="1" selectLockedCells="1"/>
  <mergeCells count="76">
    <mergeCell ref="L18:M18"/>
    <mergeCell ref="L19:M19"/>
    <mergeCell ref="K9:M9"/>
    <mergeCell ref="N9:Q9"/>
    <mergeCell ref="K1:Q1"/>
    <mergeCell ref="L30:M30"/>
    <mergeCell ref="L20:M20"/>
    <mergeCell ref="L21:M21"/>
    <mergeCell ref="L22:M22"/>
    <mergeCell ref="L23:M23"/>
    <mergeCell ref="L24:M24"/>
    <mergeCell ref="L15:M15"/>
    <mergeCell ref="L16:M16"/>
    <mergeCell ref="K3:Q5"/>
    <mergeCell ref="K8:L8"/>
    <mergeCell ref="M8:Q8"/>
    <mergeCell ref="L17:M17"/>
    <mergeCell ref="L25:M25"/>
    <mergeCell ref="L26:M26"/>
    <mergeCell ref="L27:M27"/>
    <mergeCell ref="L28:M28"/>
    <mergeCell ref="L29:M29"/>
    <mergeCell ref="B11:E11"/>
    <mergeCell ref="F11:G11"/>
    <mergeCell ref="L12:M12"/>
    <mergeCell ref="L13:M13"/>
    <mergeCell ref="L14:M14"/>
    <mergeCell ref="C12:D12"/>
    <mergeCell ref="C13:D13"/>
    <mergeCell ref="C14:D14"/>
    <mergeCell ref="C10:D10"/>
    <mergeCell ref="B9:C9"/>
    <mergeCell ref="B2:H2"/>
    <mergeCell ref="B1:H1"/>
    <mergeCell ref="D4:H4"/>
    <mergeCell ref="B4:C4"/>
    <mergeCell ref="B3:C3"/>
    <mergeCell ref="D3:H3"/>
    <mergeCell ref="B5:C5"/>
    <mergeCell ref="D5:H5"/>
    <mergeCell ref="C23:D23"/>
    <mergeCell ref="C24:D24"/>
    <mergeCell ref="C25:D25"/>
    <mergeCell ref="C26:D26"/>
    <mergeCell ref="C27:D27"/>
    <mergeCell ref="C22:D22"/>
    <mergeCell ref="C16:D16"/>
    <mergeCell ref="C17:D17"/>
    <mergeCell ref="C18:D18"/>
    <mergeCell ref="C19:D19"/>
    <mergeCell ref="C20:D20"/>
    <mergeCell ref="C21:D21"/>
    <mergeCell ref="C15:D15"/>
    <mergeCell ref="C6:D6"/>
    <mergeCell ref="D38:E39"/>
    <mergeCell ref="B7:H7"/>
    <mergeCell ref="B33:H33"/>
    <mergeCell ref="B37:C38"/>
    <mergeCell ref="D9:E9"/>
    <mergeCell ref="G9:H9"/>
    <mergeCell ref="D37:E37"/>
    <mergeCell ref="F39:H39"/>
    <mergeCell ref="F35:H38"/>
    <mergeCell ref="E8:H8"/>
    <mergeCell ref="B8:D8"/>
    <mergeCell ref="C28:D28"/>
    <mergeCell ref="C29:D29"/>
    <mergeCell ref="C30:D30"/>
    <mergeCell ref="K35:Q35"/>
    <mergeCell ref="K37:Q37"/>
    <mergeCell ref="K34:N34"/>
    <mergeCell ref="C31:D31"/>
    <mergeCell ref="C32:D32"/>
    <mergeCell ref="K33:Q33"/>
    <mergeCell ref="L31:M31"/>
    <mergeCell ref="L32:M32"/>
  </mergeCells>
  <dataValidations count="2">
    <dataValidation type="list" allowBlank="1" showInputMessage="1" showErrorMessage="1" sqref="F14:F32" xr:uid="{DD7FAFD9-2519-4C42-A729-148461DB9C66}">
      <formula1>"DS,HS,D9,H9,D7,H7,D5,H5,D3,H3"</formula1>
    </dataValidation>
    <dataValidation type="list" allowBlank="1" showInputMessage="1" showErrorMessage="1" sqref="F13 O13:O32" xr:uid="{6A4A74F7-4244-4297-93A2-78126268F489}">
      <formula1>"DS,HS,D9,H9,D7,H7,D5,H5,D3,H3,vyberte"</formula1>
    </dataValidation>
  </dataValidations>
  <pageMargins left="0.51181102362204722" right="0.51181102362204722" top="0.39370078740157483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GO57</dc:creator>
  <cp:lastModifiedBy>Michael Glöckner</cp:lastModifiedBy>
  <cp:lastPrinted>2024-03-16T11:46:25Z</cp:lastPrinted>
  <dcterms:created xsi:type="dcterms:W3CDTF">2023-02-28T17:28:12Z</dcterms:created>
  <dcterms:modified xsi:type="dcterms:W3CDTF">2024-04-12T07:37:54Z</dcterms:modified>
</cp:coreProperties>
</file>